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0"/>
  </bookViews>
  <sheets>
    <sheet name="PIAN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<sst xmlns="http://schemas.openxmlformats.org/spreadsheetml/2006/main" count="31" uniqueCount="29">
  <si>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Data</t>
  </si>
  <si>
    <t>Ora</t>
  </si>
  <si>
    <t>DECOLLO</t>
  </si>
  <si>
    <t>ATTERRAGGIO</t>
  </si>
  <si>
    <t>Punti di Riporto</t>
  </si>
  <si>
    <t>Quota</t>
  </si>
  <si>
    <t>Min</t>
  </si>
  <si>
    <t>Prua</t>
  </si>
  <si>
    <t>Pag __/__</t>
  </si>
  <si>
    <r>
      <t xml:space="preserve">PIANO </t>
    </r>
    <r>
      <rPr>
        <b/>
        <sz val="12"/>
        <color indexed="12"/>
        <rFont val="Arial"/>
        <family val="2"/>
      </rPr>
      <t>di</t>
    </r>
    <r>
      <rPr>
        <b/>
        <sz val="14"/>
        <color indexed="12"/>
        <rFont val="Arial"/>
        <family val="2"/>
      </rPr>
      <t xml:space="preserve"> VOLO</t>
    </r>
  </si>
  <si>
    <t>Carburante residuo</t>
  </si>
  <si>
    <t>Sigla:</t>
  </si>
  <si>
    <t>Tipo Aeromobile:</t>
  </si>
  <si>
    <t>I-6109</t>
  </si>
  <si>
    <t>Carburante al decollo in Litri:</t>
  </si>
  <si>
    <t>Consumo orario in Litri:</t>
  </si>
  <si>
    <t>Nodi</t>
  </si>
  <si>
    <t>lido di fermo</t>
  </si>
  <si>
    <t>civitanova marche</t>
  </si>
  <si>
    <t>porto potenza</t>
  </si>
  <si>
    <t>porto recanati</t>
  </si>
  <si>
    <t>loreto</t>
  </si>
  <si>
    <t>Savannah 100hp</t>
  </si>
  <si>
    <t>Loreto</t>
  </si>
  <si>
    <t>Fermo</t>
  </si>
  <si>
    <t>tot volo</t>
  </si>
  <si>
    <t>tot minuti</t>
  </si>
  <si>
    <t>consumo al minuto</t>
  </si>
  <si>
    <t>BV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</si>
</sst>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21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12</xdr:row>
      <xdr:rowOff>19050</xdr:rowOff>
    </xdr:from>
    <xdr:to>
      <xdr:col>10</xdr:col>
      <xdr:colOff>28575</xdr:colOff>
      <xdr:row>15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5241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55"/>
  <sheetViews>
    <sheetView tabSelected="1" workbookViewId="0" topLeftCell="A6">
      <selection activeCell="H24" sqref="H24"/>
    </sheetView>
  </sheetViews>
  <sheetFormatPr defaultColWidth="9.140625" defaultRowHeight="12.75"/>
  <cols>
    <col min="1" max="1" width="11.140625" style="0" customWidth="1"/>
    <col min="3" max="3" width="10.140625" style="0" bestFit="1" customWidth="1"/>
    <col min="6" max="6" width="13.28125" style="0" customWidth="1"/>
    <col min="8" max="8" width="10.140625" style="0" bestFit="1" customWidth="1"/>
    <col min="10" max="10" width="16.8515625" style="0" customWidth="1"/>
  </cols>
  <sheetData>
    <row r="1" spans="1:9" ht="17.25" customHeight="1" thickBot="1">
      <c r="A1" s="31" t="s">
        <v>9</v>
      </c>
      <c r="B1" s="50"/>
      <c r="C1" s="50"/>
      <c r="D1" s="50"/>
      <c r="E1" s="50"/>
      <c r="F1" s="50"/>
      <c r="G1" s="50"/>
      <c r="H1" s="50"/>
      <c r="I1" s="51"/>
    </row>
    <row r="3" spans="1:9" ht="18" customHeight="1">
      <c r="A3" s="3" t="s">
        <v>2</v>
      </c>
      <c r="B3" s="33" t="s">
        <v>24</v>
      </c>
      <c r="C3" s="34"/>
      <c r="D3" s="35"/>
      <c r="F3" s="3" t="s">
        <v>3</v>
      </c>
      <c r="G3" s="33" t="s">
        <v>23</v>
      </c>
      <c r="H3" s="34"/>
      <c r="I3" s="35"/>
    </row>
    <row r="4" spans="2:11" ht="13.5" thickBot="1">
      <c r="B4" s="37"/>
      <c r="C4" s="38"/>
      <c r="D4" s="22"/>
      <c r="G4" s="37"/>
      <c r="H4" s="38"/>
      <c r="I4" s="22"/>
      <c r="J4" s="29" t="s">
        <v>25</v>
      </c>
      <c r="K4" s="21">
        <f>SUM(F13:F72)</f>
        <v>20</v>
      </c>
    </row>
    <row r="5" spans="2:11" ht="18" customHeight="1">
      <c r="B5" s="23" t="s">
        <v>0</v>
      </c>
      <c r="C5" s="39">
        <v>39632</v>
      </c>
      <c r="D5" s="40"/>
      <c r="G5" s="23" t="s">
        <v>0</v>
      </c>
      <c r="H5" s="39">
        <v>39632</v>
      </c>
      <c r="I5" s="40"/>
      <c r="J5" s="29" t="s">
        <v>26</v>
      </c>
      <c r="K5" s="28">
        <f>D6+SUM(F13:F72)</f>
        <v>75</v>
      </c>
    </row>
    <row r="6" spans="2:12" ht="18.75" customHeight="1" thickBot="1">
      <c r="B6" s="2" t="s">
        <v>1</v>
      </c>
      <c r="C6" s="20">
        <v>17</v>
      </c>
      <c r="D6" s="20">
        <v>55</v>
      </c>
      <c r="G6" s="2" t="s">
        <v>1</v>
      </c>
      <c r="H6" s="20">
        <f>C6+K6</f>
        <v>18.25</v>
      </c>
      <c r="I6" s="24">
        <v>15</v>
      </c>
      <c r="K6" s="27">
        <f>K5/60</f>
        <v>1.25</v>
      </c>
      <c r="L6" s="27">
        <f>K6/60</f>
        <v>0.020833333333333332</v>
      </c>
    </row>
    <row r="7" spans="2:8" ht="18.75" customHeight="1" thickBot="1">
      <c r="B7" s="8"/>
      <c r="C7" s="8"/>
      <c r="G7" s="8"/>
      <c r="H7" s="8"/>
    </row>
    <row r="8" spans="1:8" ht="18.75" customHeight="1" thickBot="1">
      <c r="A8" s="52" t="s">
        <v>12</v>
      </c>
      <c r="B8" s="53"/>
      <c r="C8" s="58" t="s">
        <v>22</v>
      </c>
      <c r="D8" s="58"/>
      <c r="E8" s="58"/>
      <c r="F8" s="4" t="s">
        <v>11</v>
      </c>
      <c r="G8" s="56" t="s">
        <v>13</v>
      </c>
      <c r="H8" s="57"/>
    </row>
    <row r="9" spans="1:8" ht="12" customHeight="1" thickBot="1">
      <c r="A9" s="13"/>
      <c r="B9" s="14"/>
      <c r="C9" s="14"/>
      <c r="D9" s="14"/>
      <c r="E9" s="14"/>
      <c r="F9" s="4"/>
      <c r="G9" s="4"/>
      <c r="H9" s="1"/>
    </row>
    <row r="10" spans="1:11" ht="18.75" customHeight="1" thickBot="1">
      <c r="A10" s="52" t="s">
        <v>14</v>
      </c>
      <c r="B10" s="53"/>
      <c r="C10" s="53"/>
      <c r="D10" s="19">
        <v>40</v>
      </c>
      <c r="E10" s="9" t="s">
        <v>28</v>
      </c>
      <c r="F10" s="10" t="s">
        <v>15</v>
      </c>
      <c r="G10" s="11"/>
      <c r="H10" s="19">
        <v>16</v>
      </c>
      <c r="J10" t="s">
        <v>27</v>
      </c>
      <c r="K10">
        <f>H10/60</f>
        <v>0.26666666666666666</v>
      </c>
    </row>
    <row r="11" ht="17.25" customHeight="1" thickBot="1"/>
    <row r="12" spans="1:9" ht="13.5" thickBot="1">
      <c r="A12" s="45" t="s">
        <v>4</v>
      </c>
      <c r="B12" s="46"/>
      <c r="C12" s="5" t="s">
        <v>5</v>
      </c>
      <c r="D12" s="5" t="s">
        <v>7</v>
      </c>
      <c r="E12" s="12" t="s">
        <v>16</v>
      </c>
      <c r="F12" s="16" t="s">
        <v>6</v>
      </c>
      <c r="G12" s="15"/>
      <c r="H12" s="54" t="s">
        <v>10</v>
      </c>
      <c r="I12" s="55"/>
    </row>
    <row r="13" spans="1:9" ht="12.75">
      <c r="A13" s="41" t="s">
        <v>17</v>
      </c>
      <c r="B13" s="42"/>
      <c r="C13" s="17">
        <v>500</v>
      </c>
      <c r="D13" s="17">
        <v>5</v>
      </c>
      <c r="E13" s="17">
        <v>60</v>
      </c>
      <c r="F13" s="25">
        <v>2</v>
      </c>
      <c r="G13" s="8"/>
      <c r="H13" s="36">
        <f>D10-(F13*K10)</f>
        <v>39.46666666666667</v>
      </c>
      <c r="I13" s="36"/>
    </row>
    <row r="14" spans="1:9" ht="13.5" thickBot="1">
      <c r="A14" s="43"/>
      <c r="B14" s="44"/>
      <c r="C14" s="18"/>
      <c r="D14" s="18"/>
      <c r="E14" s="18"/>
      <c r="F14" s="26"/>
      <c r="G14" s="8"/>
      <c r="H14" s="8"/>
      <c r="I14" s="8"/>
    </row>
    <row r="15" spans="1:9" ht="12.75">
      <c r="A15" s="41" t="s">
        <v>18</v>
      </c>
      <c r="B15" s="42"/>
      <c r="C15" s="17">
        <v>700</v>
      </c>
      <c r="D15" s="17">
        <v>350</v>
      </c>
      <c r="E15" s="17">
        <v>70</v>
      </c>
      <c r="F15" s="25">
        <v>3</v>
      </c>
      <c r="H15" s="32">
        <f>H13-(F15*K10)</f>
        <v>38.66666666666667</v>
      </c>
      <c r="I15" s="32"/>
    </row>
    <row r="16" spans="1:6" ht="13.5" thickBot="1">
      <c r="A16" s="43"/>
      <c r="B16" s="44"/>
      <c r="C16" s="18"/>
      <c r="D16" s="18"/>
      <c r="E16" s="18"/>
      <c r="F16" s="26"/>
    </row>
    <row r="17" spans="1:9" ht="12.75">
      <c r="A17" s="41" t="s">
        <v>19</v>
      </c>
      <c r="B17" s="42"/>
      <c r="C17" s="17">
        <v>700</v>
      </c>
      <c r="D17" s="17">
        <v>350</v>
      </c>
      <c r="E17" s="17">
        <v>70</v>
      </c>
      <c r="F17" s="25">
        <v>4</v>
      </c>
      <c r="H17" s="32">
        <f>H15-(F17*K10)</f>
        <v>37.6</v>
      </c>
      <c r="I17" s="32"/>
    </row>
    <row r="18" spans="1:6" ht="13.5" thickBot="1">
      <c r="A18" s="43"/>
      <c r="B18" s="44"/>
      <c r="C18" s="18"/>
      <c r="D18" s="18"/>
      <c r="E18" s="18"/>
      <c r="F18" s="26"/>
    </row>
    <row r="19" spans="1:9" ht="12.75">
      <c r="A19" s="41" t="s">
        <v>20</v>
      </c>
      <c r="B19" s="42"/>
      <c r="C19" s="17">
        <v>700</v>
      </c>
      <c r="D19" s="17">
        <v>350</v>
      </c>
      <c r="E19" s="17">
        <v>70</v>
      </c>
      <c r="F19" s="25">
        <v>4</v>
      </c>
      <c r="H19" s="32">
        <f>H17-(F19*K10)</f>
        <v>36.53333333333333</v>
      </c>
      <c r="I19" s="32"/>
    </row>
    <row r="20" spans="1:6" ht="13.5" thickBot="1">
      <c r="A20" s="43"/>
      <c r="B20" s="44"/>
      <c r="C20" s="18"/>
      <c r="D20" s="18"/>
      <c r="E20" s="18"/>
      <c r="F20" s="26"/>
    </row>
    <row r="21" spans="1:9" ht="12.75">
      <c r="A21" s="41" t="s">
        <v>21</v>
      </c>
      <c r="B21" s="42"/>
      <c r="C21" s="17">
        <v>700</v>
      </c>
      <c r="D21" s="17">
        <v>300</v>
      </c>
      <c r="E21" s="17">
        <v>60</v>
      </c>
      <c r="F21" s="25">
        <v>7</v>
      </c>
      <c r="H21" s="32">
        <f>H19-(F21*K10)</f>
        <v>34.666666666666664</v>
      </c>
      <c r="I21" s="32"/>
    </row>
    <row r="22" spans="1:6" ht="13.5" thickBot="1">
      <c r="A22" s="43"/>
      <c r="B22" s="44"/>
      <c r="C22" s="18"/>
      <c r="D22" s="18"/>
      <c r="E22" s="18"/>
      <c r="F22" s="26"/>
    </row>
    <row r="23" spans="1:9" ht="12.75">
      <c r="A23" s="41"/>
      <c r="B23" s="42"/>
      <c r="C23" s="17"/>
      <c r="D23" s="17"/>
      <c r="E23" s="17"/>
      <c r="F23" s="25"/>
      <c r="H23" s="32"/>
      <c r="I23" s="32"/>
    </row>
    <row r="24" spans="1:6" ht="13.5" thickBot="1">
      <c r="A24" s="43"/>
      <c r="B24" s="44"/>
      <c r="C24" s="18"/>
      <c r="D24" s="18"/>
      <c r="E24" s="18"/>
      <c r="F24" s="26"/>
    </row>
    <row r="25" spans="1:9" ht="12.75">
      <c r="A25" s="41"/>
      <c r="B25" s="42"/>
      <c r="C25" s="17"/>
      <c r="D25" s="17"/>
      <c r="E25" s="17"/>
      <c r="F25" s="25"/>
      <c r="H25" s="32"/>
      <c r="I25" s="32"/>
    </row>
    <row r="26" spans="1:6" ht="13.5" thickBot="1">
      <c r="A26" s="43"/>
      <c r="B26" s="44"/>
      <c r="C26" s="18"/>
      <c r="D26" s="18"/>
      <c r="E26" s="18"/>
      <c r="F26" s="26"/>
    </row>
    <row r="27" spans="1:9" ht="12.75">
      <c r="A27" s="41"/>
      <c r="B27" s="42"/>
      <c r="C27" s="17"/>
      <c r="D27" s="17"/>
      <c r="E27" s="17"/>
      <c r="F27" s="25"/>
      <c r="H27" s="32"/>
      <c r="I27" s="32"/>
    </row>
    <row r="28" spans="1:6" ht="13.5" thickBot="1">
      <c r="A28" s="43"/>
      <c r="B28" s="44"/>
      <c r="C28" s="18"/>
      <c r="D28" s="18"/>
      <c r="E28" s="18"/>
      <c r="F28" s="26"/>
    </row>
    <row r="29" spans="1:9" ht="12.75">
      <c r="A29" s="41"/>
      <c r="B29" s="42"/>
      <c r="C29" s="17"/>
      <c r="D29" s="17"/>
      <c r="E29" s="17"/>
      <c r="F29" s="25"/>
      <c r="H29" s="32"/>
      <c r="I29" s="32"/>
    </row>
    <row r="30" spans="1:6" ht="13.5" thickBot="1">
      <c r="A30" s="43"/>
      <c r="B30" s="44"/>
      <c r="C30" s="18"/>
      <c r="D30" s="18"/>
      <c r="E30" s="18"/>
      <c r="F30" s="26"/>
    </row>
    <row r="31" spans="1:9" ht="12.75">
      <c r="A31" s="41"/>
      <c r="B31" s="42"/>
      <c r="C31" s="17"/>
      <c r="D31" s="17"/>
      <c r="E31" s="17"/>
      <c r="F31" s="25"/>
      <c r="H31" s="32"/>
      <c r="I31" s="32"/>
    </row>
    <row r="32" spans="1:6" ht="13.5" thickBot="1">
      <c r="A32" s="43"/>
      <c r="B32" s="44"/>
      <c r="C32" s="18"/>
      <c r="D32" s="18"/>
      <c r="E32" s="18"/>
      <c r="F32" s="26"/>
    </row>
    <row r="33" spans="1:6" ht="12.75">
      <c r="A33" s="41"/>
      <c r="B33" s="42"/>
      <c r="C33" s="17"/>
      <c r="D33" s="17"/>
      <c r="E33" s="17"/>
      <c r="F33" s="25"/>
    </row>
    <row r="34" spans="1:6" ht="13.5" thickBot="1">
      <c r="A34" s="43"/>
      <c r="B34" s="44"/>
      <c r="C34" s="18"/>
      <c r="D34" s="18"/>
      <c r="E34" s="18"/>
      <c r="F34" s="26"/>
    </row>
    <row r="35" spans="1:6" ht="12.75">
      <c r="A35" s="41"/>
      <c r="B35" s="42"/>
      <c r="C35" s="17"/>
      <c r="D35" s="17"/>
      <c r="E35" s="17"/>
      <c r="F35" s="25"/>
    </row>
    <row r="36" spans="1:6" ht="13.5" thickBot="1">
      <c r="A36" s="43"/>
      <c r="B36" s="44"/>
      <c r="C36" s="18"/>
      <c r="D36" s="18"/>
      <c r="E36" s="18"/>
      <c r="F36" s="26"/>
    </row>
    <row r="37" spans="1:6" ht="12.75">
      <c r="A37" s="41"/>
      <c r="B37" s="42"/>
      <c r="C37" s="17"/>
      <c r="D37" s="17"/>
      <c r="E37" s="17"/>
      <c r="F37" s="25"/>
    </row>
    <row r="38" spans="1:6" ht="13.5" thickBot="1">
      <c r="A38" s="43"/>
      <c r="B38" s="44"/>
      <c r="C38" s="18"/>
      <c r="D38" s="18"/>
      <c r="E38" s="18"/>
      <c r="F38" s="26"/>
    </row>
    <row r="39" spans="1:6" ht="12.75">
      <c r="A39" s="41"/>
      <c r="B39" s="42"/>
      <c r="C39" s="17"/>
      <c r="D39" s="17"/>
      <c r="E39" s="17"/>
      <c r="F39" s="25"/>
    </row>
    <row r="40" spans="1:6" ht="13.5" thickBot="1">
      <c r="A40" s="43"/>
      <c r="B40" s="44"/>
      <c r="C40" s="18"/>
      <c r="D40" s="18"/>
      <c r="E40" s="18"/>
      <c r="F40" s="26"/>
    </row>
    <row r="41" spans="1:6" ht="12.75">
      <c r="A41" s="41"/>
      <c r="B41" s="42"/>
      <c r="C41" s="17"/>
      <c r="D41" s="17"/>
      <c r="E41" s="17"/>
      <c r="F41" s="25"/>
    </row>
    <row r="42" spans="1:6" ht="13.5" thickBot="1">
      <c r="A42" s="43"/>
      <c r="B42" s="44"/>
      <c r="C42" s="18"/>
      <c r="D42" s="18"/>
      <c r="E42" s="18"/>
      <c r="F42" s="26"/>
    </row>
    <row r="43" spans="1:6" ht="12.75">
      <c r="A43" s="41"/>
      <c r="B43" s="42"/>
      <c r="C43" s="17"/>
      <c r="D43" s="17"/>
      <c r="E43" s="17"/>
      <c r="F43" s="25"/>
    </row>
    <row r="44" spans="1:6" ht="13.5" thickBot="1">
      <c r="A44" s="43"/>
      <c r="B44" s="44"/>
      <c r="C44" s="18"/>
      <c r="D44" s="18"/>
      <c r="E44" s="18"/>
      <c r="F44" s="26"/>
    </row>
    <row r="45" spans="1:6" ht="12.75">
      <c r="A45" s="41"/>
      <c r="B45" s="42"/>
      <c r="C45" s="17"/>
      <c r="D45" s="17"/>
      <c r="E45" s="17"/>
      <c r="F45" s="25"/>
    </row>
    <row r="46" spans="1:6" ht="13.5" thickBot="1">
      <c r="A46" s="43"/>
      <c r="B46" s="44"/>
      <c r="C46" s="18"/>
      <c r="D46" s="18"/>
      <c r="E46" s="18"/>
      <c r="F46" s="26"/>
    </row>
    <row r="47" spans="1:6" ht="12.75">
      <c r="A47" s="41"/>
      <c r="B47" s="42"/>
      <c r="C47" s="17"/>
      <c r="D47" s="17"/>
      <c r="E47" s="17"/>
      <c r="F47" s="25"/>
    </row>
    <row r="48" spans="1:6" ht="13.5" thickBot="1">
      <c r="A48" s="43"/>
      <c r="B48" s="44"/>
      <c r="C48" s="18"/>
      <c r="D48" s="18"/>
      <c r="E48" s="18"/>
      <c r="F48" s="26"/>
    </row>
    <row r="49" spans="1:6" ht="12.75">
      <c r="A49" s="41"/>
      <c r="B49" s="42"/>
      <c r="C49" s="17"/>
      <c r="D49" s="17"/>
      <c r="E49" s="17"/>
      <c r="F49" s="25"/>
    </row>
    <row r="50" spans="1:6" ht="13.5" thickBot="1">
      <c r="A50" s="43"/>
      <c r="B50" s="44"/>
      <c r="C50" s="18"/>
      <c r="D50" s="18"/>
      <c r="E50" s="18"/>
      <c r="F50" s="26"/>
    </row>
    <row r="51" spans="1:6" ht="12.75">
      <c r="A51" s="41"/>
      <c r="B51" s="42"/>
      <c r="C51" s="17"/>
      <c r="D51" s="17"/>
      <c r="E51" s="17"/>
      <c r="F51" s="25"/>
    </row>
    <row r="52" spans="1:6" ht="13.5" thickBot="1">
      <c r="A52" s="43"/>
      <c r="B52" s="44"/>
      <c r="C52" s="18"/>
      <c r="D52" s="18"/>
      <c r="E52" s="18"/>
      <c r="F52" s="26"/>
    </row>
    <row r="53" spans="1:6" ht="12.75">
      <c r="A53" s="45"/>
      <c r="B53" s="46"/>
      <c r="C53" s="7"/>
      <c r="D53" s="7"/>
      <c r="E53" s="7"/>
      <c r="F53" s="7"/>
    </row>
    <row r="54" spans="1:6" ht="12.75">
      <c r="A54" s="47"/>
      <c r="B54" s="48"/>
      <c r="C54" s="7"/>
      <c r="D54" s="7"/>
      <c r="E54" s="7"/>
      <c r="F54" s="7"/>
    </row>
    <row r="55" spans="1:9" ht="13.5" thickBot="1">
      <c r="A55" s="49"/>
      <c r="B55" s="30"/>
      <c r="C55" s="6"/>
      <c r="D55" s="6"/>
      <c r="E55" s="6"/>
      <c r="F55" s="6"/>
      <c r="I55" t="s">
        <v>8</v>
      </c>
    </row>
  </sheetData>
  <mergeCells count="44">
    <mergeCell ref="A12:B12"/>
    <mergeCell ref="A13:B14"/>
    <mergeCell ref="A1:I1"/>
    <mergeCell ref="A10:C10"/>
    <mergeCell ref="A8:B8"/>
    <mergeCell ref="H12:I12"/>
    <mergeCell ref="G8:H8"/>
    <mergeCell ref="C8:E8"/>
    <mergeCell ref="B4:C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A53:B55"/>
    <mergeCell ref="H17:I17"/>
    <mergeCell ref="H19:I19"/>
    <mergeCell ref="G4:H4"/>
    <mergeCell ref="C5:D5"/>
    <mergeCell ref="H5:I5"/>
    <mergeCell ref="H29:I29"/>
    <mergeCell ref="H31:I31"/>
    <mergeCell ref="B3:D3"/>
    <mergeCell ref="G3:I3"/>
    <mergeCell ref="H21:I21"/>
    <mergeCell ref="H23:I23"/>
    <mergeCell ref="H25:I25"/>
    <mergeCell ref="H27:I27"/>
    <mergeCell ref="H13:I13"/>
    <mergeCell ref="H15:I15"/>
  </mergeCells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Bocchini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</cp:lastModifiedBy>
  <cp:lastPrinted>2009-08-06T08:19:42Z</cp:lastPrinted>
  <dcterms:created xsi:type="dcterms:W3CDTF">2008-07-03T13:58:14Z</dcterms:created>
  <dcterms:modified xsi:type="dcterms:W3CDTF">2009-08-06T08:20:04Z</dcterms:modified>
  <cp:category/>
  <cp:version/>
  <cp:contentType/>
  <cp:contentStatus/>
</cp:coreProperties>
</file>